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n_00">"000000000000"&amp;MID(1/2,2,1)&amp;"0#####"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4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ил">{0,"овz";1,"z";2,"аz";5,"овz"}</definedName>
    <definedName name="тыс">{0,"тысячz";1,"тысячаz";2,"тысячиz";5,"тысячz"}</definedName>
    <definedName name="цуу">{"","стоz","двестиz","тристаz","четырестаz","пятьсотz","шестьсотz","семьсотz","восемьсотz","девятьсотz"}</definedName>
  </definedNames>
  <calcPr calcId="125725" refMode="R1C1"/>
</workbook>
</file>

<file path=xl/calcChain.xml><?xml version="1.0" encoding="utf-8"?>
<calcChain xmlns="http://schemas.openxmlformats.org/spreadsheetml/2006/main">
  <c r="P11" i="1"/>
  <c r="B22"/>
  <c r="H26" s="1"/>
  <c r="AF22"/>
  <c r="AF24" l="1"/>
  <c r="L26" s="1"/>
  <c r="AF23"/>
</calcChain>
</file>

<file path=xl/sharedStrings.xml><?xml version="1.0" encoding="utf-8"?>
<sst xmlns="http://schemas.openxmlformats.org/spreadsheetml/2006/main" count="39" uniqueCount="34">
  <si>
    <t>БИК</t>
  </si>
  <si>
    <t>Сч. №</t>
  </si>
  <si>
    <t>Банк получателя</t>
  </si>
  <si>
    <t>ИНН</t>
  </si>
  <si>
    <t>КПП</t>
  </si>
  <si>
    <t>Получатель</t>
  </si>
  <si>
    <t>Поставщик:</t>
  </si>
  <si>
    <t>№</t>
  </si>
  <si>
    <t>Товары (работы, услуги)</t>
  </si>
  <si>
    <t>Кол-во</t>
  </si>
  <si>
    <t>Ед.</t>
  </si>
  <si>
    <t>Цена</t>
  </si>
  <si>
    <t>Сумма</t>
  </si>
  <si>
    <t>Итого:</t>
  </si>
  <si>
    <t>Всего к оплате:</t>
  </si>
  <si>
    <t>подпись</t>
  </si>
  <si>
    <t>расшифровка подписи</t>
  </si>
  <si>
    <t>М.П.</t>
  </si>
  <si>
    <t>Сумма НДС (18%):</t>
  </si>
  <si>
    <t>на сумму:</t>
  </si>
  <si>
    <t>Иванов И.М.</t>
  </si>
  <si>
    <t>Петрова Ю.В.</t>
  </si>
  <si>
    <t>ООО "Дизайн услуг"</t>
  </si>
  <si>
    <t>Отделение №8593 Сбербанка России, г. Липецк</t>
  </si>
  <si>
    <t>Главный бухгалтер:</t>
  </si>
  <si>
    <t>Генеральный директор:</t>
  </si>
  <si>
    <t xml:space="preserve">Всего наименований: </t>
  </si>
  <si>
    <t xml:space="preserve">Счет на оплату № </t>
  </si>
  <si>
    <t>ОТ</t>
  </si>
  <si>
    <t>Получатель:</t>
  </si>
  <si>
    <t>{{Отчет.Итог.Сумма}}</t>
  </si>
  <si>
    <t>{{Отчет.Итог.Клиент}}</t>
  </si>
  <si>
    <t>Работы по договору за {{Отчет.Итог.Месяц}}</t>
  </si>
  <si>
    <t>{{Отчет.Номер документа}}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</si>
</sst>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00000000"/>
  </numFmts>
  <fonts count="9"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vertical="top"/>
    </xf>
    <xf numFmtId="0" fontId="5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1" fillId="0" borderId="0" xfId="0" quotePrefix="1" applyFont="1"/>
    <xf numFmtId="4" fontId="0" fillId="0" borderId="0" xfId="0" applyNumberFormat="1" applyAlignment="1">
      <alignment horizontal="center" wrapText="1"/>
    </xf>
    <xf numFmtId="0" fontId="3" fillId="0" borderId="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/>
    </xf>
    <xf numFmtId="0" fontId="7" fillId="0" borderId="0" xfId="0" applyNumberFormat="1" applyFont="1" applyAlignment="1"/>
    <xf numFmtId="0" fontId="4" fillId="0" borderId="0" xfId="0" applyNumberFormat="1" applyFont="1" applyFill="1" applyBorder="1" applyAlignment="1"/>
    <xf numFmtId="0" fontId="0" fillId="0" borderId="0" xfId="0" applyNumberFormat="1" applyFill="1" applyBorder="1" applyAlignment="1">
      <alignment vertical="top"/>
    </xf>
    <xf numFmtId="0" fontId="4" fillId="0" borderId="0" xfId="0" applyNumberFormat="1" applyFont="1" applyFill="1" applyAlignment="1">
      <alignment vertical="center"/>
    </xf>
    <xf numFmtId="0" fontId="0" fillId="0" borderId="18" xfId="0" applyNumberForma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18" xfId="0" applyNumberForma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Border="1" applyAlignment="1">
      <alignment horizontal="left"/>
    </xf>
    <xf numFmtId="44" fontId="4" fillId="0" borderId="0" xfId="0" applyNumberFormat="1" applyFont="1" applyFill="1" applyAlignment="1">
      <alignment horizontal="center" vertical="center"/>
    </xf>
    <xf numFmtId="44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top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2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>
      <alignment horizontal="left" vertical="center"/>
    </xf>
    <xf numFmtId="44" fontId="6" fillId="0" borderId="7" xfId="0" applyNumberFormat="1" applyFont="1" applyFill="1" applyBorder="1" applyAlignment="1">
      <alignment horizontal="center" vertical="center"/>
    </xf>
    <xf numFmtId="44" fontId="6" fillId="0" borderId="8" xfId="0" applyNumberFormat="1" applyFont="1" applyFill="1" applyBorder="1" applyAlignment="1">
      <alignment horizontal="center" vertical="center"/>
    </xf>
    <xf numFmtId="44" fontId="6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center"/>
    </xf>
    <xf numFmtId="164" fontId="1" fillId="0" borderId="24" xfId="0" applyNumberFormat="1" applyFont="1" applyFill="1" applyBorder="1" applyAlignment="1">
      <alignment horizontal="left" vertical="center"/>
    </xf>
    <xf numFmtId="1" fontId="1" fillId="0" borderId="25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center" vertical="center"/>
    </xf>
    <xf numFmtId="44" fontId="6" fillId="0" borderId="14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center" vertical="top"/>
    </xf>
    <xf numFmtId="4" fontId="0" fillId="0" borderId="29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left" vertical="top"/>
    </xf>
    <xf numFmtId="1" fontId="1" fillId="0" borderId="18" xfId="0" applyNumberFormat="1" applyFont="1" applyFill="1" applyBorder="1" applyAlignment="1">
      <alignment horizontal="left" vertical="top"/>
    </xf>
    <xf numFmtId="1" fontId="1" fillId="0" borderId="19" xfId="0" applyNumberFormat="1" applyFont="1" applyFill="1" applyBorder="1" applyAlignment="1">
      <alignment horizontal="left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2:AK43"/>
  <sheetViews>
    <sheetView tabSelected="1" workbookViewId="0">
      <selection activeCell="J12" sqref="J12"/>
    </sheetView>
  </sheetViews>
  <sheetFormatPr defaultColWidth="10.6640625" defaultRowHeight="11.25"/>
  <cols>
    <col min="1" max="1" width="1.1640625" style="1" customWidth="1"/>
    <col min="2" max="6" width="3.5" style="1" customWidth="1"/>
    <col min="7" max="7" width="4.5" style="1" customWidth="1"/>
    <col min="8" max="15" width="3.5" style="1" customWidth="1"/>
    <col min="16" max="16" width="1.83203125" style="1" customWidth="1"/>
    <col min="17" max="18" width="2.1640625" style="1" customWidth="1"/>
    <col min="19" max="23" width="3.5" style="1" customWidth="1"/>
    <col min="24" max="24" width="1.6640625" style="1" customWidth="1"/>
    <col min="25" max="25" width="2.83203125" style="1" customWidth="1"/>
    <col min="26" max="30" width="3.5" style="1" customWidth="1"/>
    <col min="31" max="31" width="6.33203125" style="1" customWidth="1"/>
    <col min="32" max="36" width="3.5" style="1" customWidth="1"/>
    <col min="37" max="37" width="3.83203125" style="1" customWidth="1"/>
    <col min="38" max="38" width="1.1640625" style="1" customWidth="1"/>
    <col min="39" max="16384" width="10.6640625" style="1"/>
  </cols>
  <sheetData>
    <row r="2" spans="2:37" ht="12.75">
      <c r="B2" s="65" t="s">
        <v>23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 t="s">
        <v>0</v>
      </c>
      <c r="U2" s="66"/>
      <c r="V2" s="66"/>
      <c r="W2" s="67">
        <v>44206604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2:37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45" t="s">
        <v>1</v>
      </c>
      <c r="U3" s="45"/>
      <c r="V3" s="45"/>
      <c r="W3" s="68">
        <v>4.5612307894561202E+19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2:37">
      <c r="B4" s="69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  <c r="T4" s="45"/>
      <c r="U4" s="45"/>
      <c r="V4" s="45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2:37" ht="12.75">
      <c r="B5" s="59" t="s">
        <v>3</v>
      </c>
      <c r="C5" s="59"/>
      <c r="D5" s="60">
        <v>1256285302</v>
      </c>
      <c r="E5" s="60"/>
      <c r="F5" s="60"/>
      <c r="G5" s="60"/>
      <c r="H5" s="60"/>
      <c r="I5" s="60"/>
      <c r="J5" s="60"/>
      <c r="K5" s="59" t="s">
        <v>4</v>
      </c>
      <c r="L5" s="59"/>
      <c r="M5" s="60">
        <v>568205268</v>
      </c>
      <c r="N5" s="60"/>
      <c r="O5" s="60"/>
      <c r="P5" s="60"/>
      <c r="Q5" s="60"/>
      <c r="R5" s="60"/>
      <c r="S5" s="60"/>
      <c r="T5" s="45" t="s">
        <v>1</v>
      </c>
      <c r="U5" s="45"/>
      <c r="V5" s="45"/>
      <c r="W5" s="87">
        <v>3.2165498703216501E+19</v>
      </c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</row>
    <row r="6" spans="2:37" ht="11.25" customHeight="1">
      <c r="B6" s="46" t="s">
        <v>22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45"/>
      <c r="U6" s="45"/>
      <c r="V6" s="45"/>
      <c r="W6" s="90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</row>
    <row r="7" spans="2:37" ht="13.5" customHeight="1"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  <c r="T7" s="45"/>
      <c r="U7" s="45"/>
      <c r="V7" s="45"/>
      <c r="W7" s="90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2"/>
    </row>
    <row r="8" spans="2:37" ht="11.25" customHeight="1">
      <c r="B8" s="96" t="s">
        <v>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45"/>
      <c r="U8" s="45"/>
      <c r="V8" s="45"/>
      <c r="W8" s="93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5"/>
    </row>
    <row r="11" spans="2:37" ht="34.5" customHeight="1">
      <c r="B11" s="27" t="s">
        <v>27</v>
      </c>
      <c r="C11" s="27"/>
      <c r="D11" s="27"/>
      <c r="E11" s="27"/>
      <c r="F11" s="27"/>
      <c r="G11" s="27"/>
      <c r="H11" s="27"/>
      <c r="I11" s="27"/>
      <c r="J11" s="64" t="s">
        <v>33</v>
      </c>
      <c r="K11" s="64"/>
      <c r="L11" s="64"/>
      <c r="M11" s="64"/>
      <c r="N11" s="28" t="s">
        <v>28</v>
      </c>
      <c r="P11" s="97">
        <f ca="1">TODAY()</f>
        <v>42334</v>
      </c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</row>
    <row r="12" spans="2:37" ht="9.75" customHeight="1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2:37" ht="12" thickTop="1"/>
    <row r="14" spans="2:37" ht="25.35" customHeight="1">
      <c r="B14" s="52" t="s">
        <v>6</v>
      </c>
      <c r="C14" s="52"/>
      <c r="D14" s="52"/>
      <c r="E14" s="52"/>
      <c r="F14" s="52"/>
      <c r="G14" s="52"/>
      <c r="H14" s="53" t="s">
        <v>22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6" spans="2:37" ht="25.35" customHeight="1">
      <c r="B16" s="52" t="s">
        <v>29</v>
      </c>
      <c r="C16" s="52"/>
      <c r="D16" s="52"/>
      <c r="E16" s="52"/>
      <c r="F16" s="52"/>
      <c r="G16" s="52"/>
      <c r="H16" s="53" t="s">
        <v>31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2:37" ht="12" thickBot="1"/>
    <row r="18" spans="2:37" ht="23.25" customHeight="1">
      <c r="B18" s="54" t="s">
        <v>7</v>
      </c>
      <c r="C18" s="54"/>
      <c r="D18" s="55" t="s">
        <v>8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8"/>
      <c r="V18" s="55" t="s">
        <v>9</v>
      </c>
      <c r="W18" s="56"/>
      <c r="X18" s="58"/>
      <c r="Y18" s="55" t="s">
        <v>10</v>
      </c>
      <c r="Z18" s="56"/>
      <c r="AA18" s="58"/>
      <c r="AB18" s="72" t="s">
        <v>11</v>
      </c>
      <c r="AC18" s="72"/>
      <c r="AD18" s="72"/>
      <c r="AE18" s="72"/>
      <c r="AF18" s="55" t="s">
        <v>12</v>
      </c>
      <c r="AG18" s="56"/>
      <c r="AH18" s="56"/>
      <c r="AI18" s="56"/>
      <c r="AJ18" s="56"/>
      <c r="AK18" s="57"/>
    </row>
    <row r="19" spans="2:37" ht="18" customHeight="1">
      <c r="B19" s="36">
        <v>1</v>
      </c>
      <c r="C19" s="37"/>
      <c r="D19" s="80" t="s">
        <v>32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  <c r="V19" s="83">
        <v>1</v>
      </c>
      <c r="W19" s="84"/>
      <c r="X19" s="85"/>
      <c r="Y19" s="38"/>
      <c r="Z19" s="39"/>
      <c r="AA19" s="40"/>
      <c r="AB19" s="73" t="s">
        <v>30</v>
      </c>
      <c r="AC19" s="73"/>
      <c r="AD19" s="73"/>
      <c r="AE19" s="73"/>
      <c r="AF19" s="61" t="s">
        <v>30</v>
      </c>
      <c r="AG19" s="62"/>
      <c r="AH19" s="62"/>
      <c r="AI19" s="62"/>
      <c r="AJ19" s="62"/>
      <c r="AK19" s="63"/>
    </row>
    <row r="20" spans="2:37" ht="11.85" customHeight="1" thickBot="1">
      <c r="B20" s="41"/>
      <c r="C20" s="41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9"/>
      <c r="V20" s="77"/>
      <c r="W20" s="78"/>
      <c r="X20" s="79"/>
      <c r="Y20" s="42"/>
      <c r="Z20" s="43"/>
      <c r="AA20" s="44"/>
      <c r="AB20" s="86"/>
      <c r="AC20" s="86"/>
      <c r="AD20" s="86"/>
      <c r="AE20" s="86"/>
      <c r="AF20" s="74"/>
      <c r="AG20" s="75"/>
      <c r="AH20" s="75"/>
      <c r="AI20" s="75"/>
      <c r="AJ20" s="75"/>
      <c r="AK20" s="76"/>
    </row>
    <row r="21" spans="2:37" ht="6.9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5"/>
      <c r="AG21" s="16"/>
      <c r="AH21" s="16"/>
      <c r="AI21" s="16"/>
      <c r="AJ21" s="16"/>
    </row>
    <row r="22" spans="2:37" ht="12.75">
      <c r="B22" s="21">
        <f>COUNTA(B19:B19)</f>
        <v>1</v>
      </c>
      <c r="C22" s="21"/>
      <c r="Z22" s="35" t="s">
        <v>13</v>
      </c>
      <c r="AA22" s="35"/>
      <c r="AB22" s="35"/>
      <c r="AC22" s="35"/>
      <c r="AD22" s="35"/>
      <c r="AE22" s="35"/>
      <c r="AF22" s="33">
        <f>SUM(AF19:AF19)</f>
        <v>0</v>
      </c>
      <c r="AG22" s="33"/>
      <c r="AH22" s="33"/>
      <c r="AI22" s="33"/>
      <c r="AJ22" s="33"/>
      <c r="AK22" s="33"/>
    </row>
    <row r="23" spans="2:37" ht="12.75">
      <c r="Z23" s="35" t="s">
        <v>18</v>
      </c>
      <c r="AA23" s="35"/>
      <c r="AB23" s="35"/>
      <c r="AC23" s="35"/>
      <c r="AD23" s="35"/>
      <c r="AE23" s="35"/>
      <c r="AF23" s="33">
        <f>AF22*18/100</f>
        <v>0</v>
      </c>
      <c r="AG23" s="33"/>
      <c r="AH23" s="33"/>
      <c r="AI23" s="33"/>
      <c r="AJ23" s="33"/>
      <c r="AK23" s="33"/>
    </row>
    <row r="24" spans="2:37" ht="12.75">
      <c r="Z24" s="35" t="s">
        <v>14</v>
      </c>
      <c r="AA24" s="35"/>
      <c r="AB24" s="35"/>
      <c r="AC24" s="35"/>
      <c r="AD24" s="35"/>
      <c r="AE24" s="35"/>
      <c r="AF24" s="34">
        <f>AF22</f>
        <v>0</v>
      </c>
      <c r="AG24" s="34"/>
      <c r="AH24" s="34"/>
      <c r="AI24" s="34"/>
      <c r="AJ24" s="34"/>
      <c r="AK24" s="34"/>
    </row>
    <row r="25" spans="2:37" ht="10.5" customHeight="1">
      <c r="AC25" s="3"/>
      <c r="AD25" s="3"/>
      <c r="AE25" s="3"/>
      <c r="AF25" s="13"/>
      <c r="AG25" s="13"/>
      <c r="AH25" s="13"/>
      <c r="AI25" s="13"/>
      <c r="AJ25" s="13"/>
      <c r="AK25" s="19"/>
    </row>
    <row r="26" spans="2:37" ht="12.75">
      <c r="B26" s="20" t="s">
        <v>26</v>
      </c>
      <c r="D26" s="18"/>
      <c r="E26" s="18"/>
      <c r="F26" s="18"/>
      <c r="G26" s="18"/>
      <c r="H26" s="26">
        <f>B22</f>
        <v>1</v>
      </c>
      <c r="I26" s="18" t="s">
        <v>19</v>
      </c>
      <c r="L26" s="32" t="str">
        <f>SUBSTITUTE(PROPER(INDEX(цуу,MID(TEXT(AF24,n0),1,1)+1)&amp;INDEX(n0x,MID(TEXT(AF24,n0),2,1)+1,MID(TEXT(AF24,n0),3,1)+1)&amp;IF(-MID(TEXT(AF24,n0),1,3),"миллиард"&amp;VLOOKUP(MID(TEXT(AF24,n0),3,1)*AND(MID(TEXT(AF24,n0),2,1)-1),мил,2),"")&amp;INDEX(цуу,MID(TEXT(AF24,n0),4,1)+1)&amp;INDEX(n0x,MID(TEXT(AF24,n0),5,1)+1,MID(TEXT(AF24,n0),6,1)+1)&amp;IF(-MID(TEXT(AF24,n0),4,3),"миллион"&amp;VLOOKUP(MID(TEXT(AF24,n0),6,1)*AND(MID(TEXT(AF24,n0),5,1)-1),мил,2),"")&amp;INDEX(цуу,MID(TEXT(AF24,n0),7,1)+1)&amp;INDEX(n1x,MID(TEXT(AF24,n0),8,1)+1,MID(TEXT(AF24,n0),9,1)+1)&amp;IF(-MID(TEXT(AF24,n0),7,3),VLOOKUP(MID(TEXT(AF24,n0),9,1)*AND(MID(TEXT(AF24,n0),8,1)-1),тыс,2),"")&amp;INDEX(цуу,MID(TEXT(AF24,n0),10,1)+1)&amp;INDEX(n0x,MID(TEXT(AF24,n0),11,1)+1,MID(TEXT(AF24,n0),12,1)+1)),"z"," ")&amp;IF(TRUNC(TEXT(AF24,n0)),"","Ноль ")&amp;"рубл"&amp;VLOOKUP(MOD(MAX(MOD(MID(TEXT(AF24,n0),11,2)-11,100),9),10),{0,"ь ";1,"я ";4,"ей "},2)&amp;RIGHT(TEXT(AF24,n0),2)&amp;" копе"&amp;VLOOKUP(MOD(MAX(MOD(RIGHT(TEXT(AF24,n0),2)-11,100),9),10),{0,"йка";1,"йки";4,"ек"},2)</f>
        <v>Ноль рублей 00 копеек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2:37" ht="13.5" thickBo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2:37" ht="6.9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30" spans="2:37" ht="12.75">
      <c r="C30" s="24"/>
      <c r="D30" s="24" t="s">
        <v>25</v>
      </c>
      <c r="E30" s="24"/>
      <c r="F30" s="24"/>
      <c r="G30" s="24"/>
      <c r="H30" s="24"/>
      <c r="I30" s="24"/>
      <c r="J30" s="24"/>
      <c r="K30" s="24"/>
      <c r="L30" s="24"/>
      <c r="M30" s="24"/>
      <c r="N30" s="22"/>
      <c r="P30" s="4"/>
      <c r="Q30" s="4"/>
      <c r="R30" s="4"/>
      <c r="S30" s="4"/>
      <c r="T30" s="4"/>
      <c r="U30" s="4"/>
      <c r="V30" s="4"/>
      <c r="W30" s="4"/>
      <c r="X30" s="4"/>
      <c r="Y30" s="5"/>
      <c r="AA30" s="30" t="s">
        <v>20</v>
      </c>
      <c r="AB30" s="30"/>
      <c r="AC30" s="30"/>
      <c r="AD30" s="30"/>
      <c r="AE30" s="30"/>
      <c r="AF30" s="30"/>
      <c r="AG30" s="30"/>
      <c r="AH30" s="30"/>
      <c r="AI30" s="30"/>
    </row>
    <row r="31" spans="2:37">
      <c r="F31" s="23"/>
      <c r="G31" s="23"/>
      <c r="H31" s="23"/>
      <c r="I31" s="23"/>
      <c r="J31" s="23"/>
      <c r="K31" s="23"/>
      <c r="L31" s="23"/>
      <c r="M31" s="23"/>
      <c r="N31" s="23"/>
      <c r="P31" s="29" t="s">
        <v>15</v>
      </c>
      <c r="Q31" s="29"/>
      <c r="R31" s="29"/>
      <c r="S31" s="29"/>
      <c r="T31" s="29"/>
      <c r="U31" s="29"/>
      <c r="V31" s="29"/>
      <c r="W31" s="29"/>
      <c r="X31" s="29"/>
      <c r="Y31" s="29"/>
      <c r="AA31" s="29" t="s">
        <v>16</v>
      </c>
      <c r="AB31" s="29"/>
      <c r="AC31" s="29"/>
      <c r="AD31" s="29"/>
      <c r="AE31" s="29"/>
      <c r="AF31" s="29"/>
      <c r="AG31" s="29"/>
      <c r="AH31" s="29"/>
      <c r="AI31" s="25"/>
    </row>
    <row r="32" spans="2:37" ht="12.75"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7"/>
      <c r="U32" s="7"/>
      <c r="V32" s="7"/>
      <c r="W32" s="7"/>
      <c r="X32" s="6"/>
      <c r="Y32" s="6"/>
      <c r="Z32" s="7"/>
      <c r="AA32" s="8"/>
      <c r="AB32" s="6"/>
      <c r="AC32" s="6"/>
      <c r="AD32" s="6"/>
      <c r="AE32" s="6"/>
      <c r="AF32" s="6"/>
      <c r="AG32" s="6"/>
      <c r="AH32" s="6"/>
      <c r="AI32" s="6"/>
    </row>
    <row r="33" spans="3:35" ht="12.75">
      <c r="C33" s="24"/>
      <c r="D33" s="24" t="s">
        <v>24</v>
      </c>
      <c r="E33" s="24"/>
      <c r="F33" s="24"/>
      <c r="G33" s="24"/>
      <c r="H33" s="24"/>
      <c r="I33" s="24"/>
      <c r="J33" s="24"/>
      <c r="K33" s="24"/>
      <c r="L33" s="24"/>
      <c r="M33" s="24"/>
      <c r="N33" s="6"/>
      <c r="P33" s="4"/>
      <c r="Q33" s="4"/>
      <c r="R33" s="4"/>
      <c r="S33" s="4"/>
      <c r="T33" s="4"/>
      <c r="U33" s="4"/>
      <c r="V33" s="4"/>
      <c r="W33" s="4"/>
      <c r="X33" s="4"/>
      <c r="Y33" s="5"/>
      <c r="AA33" s="30" t="s">
        <v>21</v>
      </c>
      <c r="AB33" s="30"/>
      <c r="AC33" s="30"/>
      <c r="AD33" s="30"/>
      <c r="AE33" s="30"/>
      <c r="AF33" s="30"/>
      <c r="AG33" s="30"/>
      <c r="AH33" s="30"/>
      <c r="AI33" s="30"/>
    </row>
    <row r="34" spans="3:35">
      <c r="P34" s="29" t="s">
        <v>15</v>
      </c>
      <c r="Q34" s="29"/>
      <c r="R34" s="29"/>
      <c r="S34" s="29"/>
      <c r="T34" s="29"/>
      <c r="U34" s="29"/>
      <c r="V34" s="29"/>
      <c r="W34" s="29"/>
      <c r="X34" s="29"/>
      <c r="Y34" s="29"/>
      <c r="AA34" s="29" t="s">
        <v>16</v>
      </c>
      <c r="AB34" s="29"/>
      <c r="AC34" s="29"/>
      <c r="AD34" s="29"/>
      <c r="AE34" s="29"/>
      <c r="AF34" s="29"/>
      <c r="AG34" s="29"/>
      <c r="AH34" s="29"/>
      <c r="AI34" s="29"/>
    </row>
    <row r="35" spans="3:35">
      <c r="E35" s="9"/>
      <c r="F35" s="9"/>
      <c r="G35" s="9"/>
      <c r="H35" s="9"/>
      <c r="I35" s="10"/>
      <c r="J35" s="10"/>
      <c r="K35" s="10"/>
      <c r="L35" s="10"/>
      <c r="M35" s="10"/>
    </row>
    <row r="36" spans="3:35" ht="12.75">
      <c r="F36" s="11" t="s">
        <v>17</v>
      </c>
    </row>
    <row r="43" spans="3:35" ht="12.75">
      <c r="H43" s="12"/>
    </row>
  </sheetData>
  <mergeCells count="53">
    <mergeCell ref="V18:X18"/>
    <mergeCell ref="AB18:AE18"/>
    <mergeCell ref="AB19:AE19"/>
    <mergeCell ref="AF20:AK20"/>
    <mergeCell ref="M5:S5"/>
    <mergeCell ref="D20:U20"/>
    <mergeCell ref="D19:U19"/>
    <mergeCell ref="V19:X19"/>
    <mergeCell ref="V20:X20"/>
    <mergeCell ref="AB20:AE20"/>
    <mergeCell ref="B14:G14"/>
    <mergeCell ref="H14:AK14"/>
    <mergeCell ref="W5:AK5"/>
    <mergeCell ref="W6:AK8"/>
    <mergeCell ref="B8:S8"/>
    <mergeCell ref="P11:AK11"/>
    <mergeCell ref="J11:M11"/>
    <mergeCell ref="B2:S3"/>
    <mergeCell ref="T2:V2"/>
    <mergeCell ref="W2:AK2"/>
    <mergeCell ref="T3:V4"/>
    <mergeCell ref="W3:AK4"/>
    <mergeCell ref="B4:S4"/>
    <mergeCell ref="B19:C19"/>
    <mergeCell ref="Y19:AA19"/>
    <mergeCell ref="B20:C20"/>
    <mergeCell ref="Y20:AA20"/>
    <mergeCell ref="T5:V8"/>
    <mergeCell ref="B6:S7"/>
    <mergeCell ref="B16:G16"/>
    <mergeCell ref="H16:AK16"/>
    <mergeCell ref="B18:C18"/>
    <mergeCell ref="AF18:AK18"/>
    <mergeCell ref="D18:U18"/>
    <mergeCell ref="Y18:AA18"/>
    <mergeCell ref="B5:C5"/>
    <mergeCell ref="D5:J5"/>
    <mergeCell ref="K5:L5"/>
    <mergeCell ref="AF19:AK19"/>
    <mergeCell ref="B27:AK27"/>
    <mergeCell ref="L26:AK26"/>
    <mergeCell ref="AF22:AK22"/>
    <mergeCell ref="AF23:AK23"/>
    <mergeCell ref="AF24:AK24"/>
    <mergeCell ref="Z22:AE22"/>
    <mergeCell ref="Z23:AE23"/>
    <mergeCell ref="Z24:AE24"/>
    <mergeCell ref="P31:Y31"/>
    <mergeCell ref="P34:Y34"/>
    <mergeCell ref="AA30:AI30"/>
    <mergeCell ref="AA31:AH31"/>
    <mergeCell ref="AA33:AI33"/>
    <mergeCell ref="AA34:AI34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</dc:creator>
  <cp:lastModifiedBy>Дмитрий Гончаренко</cp:lastModifiedBy>
  <cp:revision>1</cp:revision>
  <cp:lastPrinted>2015-09-16T13:23:42Z</cp:lastPrinted>
  <dcterms:created xsi:type="dcterms:W3CDTF">2012-08-01T08:16:44Z</dcterms:created>
  <dcterms:modified xsi:type="dcterms:W3CDTF">2015-11-26T07:51:38Z</dcterms:modified>
</cp:coreProperties>
</file>