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n_00">"000000000000"&amp;MID(1/2,2,1)&amp;"0#####"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4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  <definedName name="цуу">{"","стоz","двестиz","тристаz","четырестаz","пятьсотz","шестьсотz","семьсотz","восемьсотz","девятьсотz"}</definedName>
  </definedNames>
  <calcPr calcId="125725" refMode="R1C1"/>
</workbook>
</file>

<file path=xl/calcChain.xml><?xml version="1.0" encoding="utf-8"?>
<calcChain xmlns="http://schemas.openxmlformats.org/spreadsheetml/2006/main">
  <c r="AE14" i="1"/>
  <c r="AE15" l="1"/>
  <c r="AE16"/>
  <c r="B14" l="1"/>
  <c r="L18"/>
  <c r="H18"/>
  <c r="W3" l="1"/>
</calcChain>
</file>

<file path=xl/sharedStrings.xml><?xml version="1.0" encoding="utf-8"?>
<sst xmlns="http://schemas.openxmlformats.org/spreadsheetml/2006/main" count="29" uniqueCount="27">
  <si>
    <t>Поставщик:</t>
  </si>
  <si>
    <t>№</t>
  </si>
  <si>
    <t>Товары (работы, услуги)</t>
  </si>
  <si>
    <t>Итого:</t>
  </si>
  <si>
    <t>Всего к оплате:</t>
  </si>
  <si>
    <t>подпись</t>
  </si>
  <si>
    <t>расшифровка подписи</t>
  </si>
  <si>
    <t>М.П.</t>
  </si>
  <si>
    <t>Сумма НДС (18%):</t>
  </si>
  <si>
    <t>на сумму:</t>
  </si>
  <si>
    <t>Иванов И.М.</t>
  </si>
  <si>
    <t>Петрова Ю.В.</t>
  </si>
  <si>
    <t>ООО "Дизайн услуг"</t>
  </si>
  <si>
    <t>Главный бухгалтер:</t>
  </si>
  <si>
    <t>Генеральный директор:</t>
  </si>
  <si>
    <t xml:space="preserve">Всего наименований: </t>
  </si>
  <si>
    <t>ОТ</t>
  </si>
  <si>
    <t>Получатель:</t>
  </si>
  <si>
    <t>{{Отчет.Итог.Клиент}}</t>
  </si>
  <si>
    <t xml:space="preserve">Приложение к счету № </t>
  </si>
  <si>
    <t>{{Отчет.Столбец.Порядковый номер записи}}</t>
  </si>
  <si>
    <t>Стоимость</t>
  </si>
  <si>
    <t>Объект</t>
  </si>
  <si>
    <t>{{Отчет.Столбец.Вид работы}}</t>
  </si>
  <si>
    <t>{{Отчет.Столбец.Объект}}</t>
  </si>
  <si>
    <t>{{Отчет.Столбец.Сумма}}</t>
  </si>
  <si>
    <t>{{Отчет.Номер документа}}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</si>
</sst>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8">
    <font>
      <sz val="8"/>
      <name val="Arial"/>
      <family val="2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vertical="top"/>
    </xf>
    <xf numFmtId="0" fontId="4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1" fillId="0" borderId="0" xfId="0" quotePrefix="1" applyFont="1"/>
    <xf numFmtId="4" fontId="0" fillId="0" borderId="0" xfId="0" applyNumberFormat="1" applyAlignment="1">
      <alignment horizontal="center" wrapText="1"/>
    </xf>
    <xf numFmtId="0" fontId="2" fillId="0" borderId="3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/>
    <xf numFmtId="4" fontId="3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left"/>
    </xf>
    <xf numFmtId="0" fontId="6" fillId="0" borderId="0" xfId="0" applyNumberFormat="1" applyFont="1" applyAlignment="1"/>
    <xf numFmtId="0" fontId="3" fillId="0" borderId="0" xfId="0" applyNumberFormat="1" applyFont="1" applyFill="1" applyBorder="1" applyAlignment="1"/>
    <xf numFmtId="0" fontId="0" fillId="0" borderId="0" xfId="0" applyNumberFormat="1" applyFill="1" applyBorder="1" applyAlignment="1">
      <alignment vertical="top"/>
    </xf>
    <xf numFmtId="0" fontId="3" fillId="0" borderId="0" xfId="0" applyNumberFormat="1" applyFont="1" applyFill="1" applyAlignment="1">
      <alignment vertical="center"/>
    </xf>
    <xf numFmtId="0" fontId="0" fillId="0" borderId="4" xfId="0" applyNumberForma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/>
    </xf>
    <xf numFmtId="2" fontId="0" fillId="0" borderId="12" xfId="0" applyNumberFormat="1" applyFill="1" applyBorder="1" applyAlignment="1">
      <alignment horizontal="center" vertical="top"/>
    </xf>
    <xf numFmtId="2" fontId="0" fillId="0" borderId="12" xfId="0" applyNumberFormat="1" applyFont="1" applyFill="1" applyBorder="1" applyAlignment="1">
      <alignment horizontal="center" vertical="top"/>
    </xf>
    <xf numFmtId="2" fontId="0" fillId="0" borderId="13" xfId="0" applyNumberFormat="1" applyFont="1" applyFill="1" applyBorder="1" applyAlignment="1">
      <alignment horizontal="center" vertical="top"/>
    </xf>
    <xf numFmtId="0" fontId="0" fillId="0" borderId="12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right" vertical="top" wrapText="1"/>
    </xf>
    <xf numFmtId="1" fontId="0" fillId="0" borderId="11" xfId="0" applyNumberFormat="1" applyFont="1" applyFill="1" applyBorder="1" applyAlignment="1">
      <alignment horizontal="center" vertical="top"/>
    </xf>
    <xf numFmtId="1" fontId="0" fillId="0" borderId="12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Border="1" applyAlignment="1">
      <alignment horizontal="left"/>
    </xf>
    <xf numFmtId="4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Fill="1" applyBorder="1" applyAlignment="1">
      <alignment horizontal="center" vertical="center"/>
    </xf>
    <xf numFmtId="44" fontId="5" fillId="0" borderId="5" xfId="0" applyNumberFormat="1" applyFont="1" applyFill="1" applyBorder="1" applyAlignment="1">
      <alignment horizontal="center" vertical="center"/>
    </xf>
    <xf numFmtId="44" fontId="5" fillId="0" borderId="1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3:AK35"/>
  <sheetViews>
    <sheetView tabSelected="1" workbookViewId="0">
      <selection activeCell="M4" sqref="M4"/>
    </sheetView>
  </sheetViews>
  <sheetFormatPr defaultColWidth="10.6640625" defaultRowHeight="11.25"/>
  <cols>
    <col min="1" max="1" width="1.1640625" style="1" customWidth="1"/>
    <col min="2" max="6" width="3.5" style="1" customWidth="1"/>
    <col min="7" max="7" width="4.5" style="1" customWidth="1"/>
    <col min="8" max="15" width="3.5" style="1" customWidth="1"/>
    <col min="16" max="16" width="1.83203125" style="1" customWidth="1"/>
    <col min="17" max="18" width="2.1640625" style="1" customWidth="1"/>
    <col min="19" max="23" width="3.5" style="1" customWidth="1"/>
    <col min="24" max="24" width="1.6640625" style="1" customWidth="1"/>
    <col min="25" max="25" width="2.83203125" style="1" customWidth="1"/>
    <col min="26" max="30" width="3.5" style="1" customWidth="1"/>
    <col min="31" max="31" width="6.33203125" style="1" customWidth="1"/>
    <col min="32" max="36" width="3.5" style="1" customWidth="1"/>
    <col min="37" max="37" width="3.83203125" style="1" customWidth="1"/>
    <col min="38" max="38" width="1.1640625" style="1" customWidth="1"/>
    <col min="39" max="16384" width="10.6640625" style="1"/>
  </cols>
  <sheetData>
    <row r="3" spans="2:37" ht="34.5" customHeight="1">
      <c r="B3" s="27" t="s">
        <v>19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6" t="s">
        <v>26</v>
      </c>
      <c r="N3" s="46"/>
      <c r="O3" s="46"/>
      <c r="P3" s="46"/>
      <c r="Q3" s="46"/>
      <c r="R3" s="46"/>
      <c r="S3" s="46"/>
      <c r="T3" s="29"/>
      <c r="U3" s="28" t="s">
        <v>16</v>
      </c>
      <c r="V3" s="29"/>
      <c r="W3" s="45">
        <f ca="1">TODAY()</f>
        <v>42334</v>
      </c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</row>
    <row r="4" spans="2:37" ht="9.75" customHeight="1" thickBo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2:37" ht="12" thickTop="1"/>
    <row r="6" spans="2:37" ht="25.35" customHeight="1">
      <c r="B6" s="52" t="s">
        <v>0</v>
      </c>
      <c r="C6" s="52"/>
      <c r="D6" s="52"/>
      <c r="E6" s="52"/>
      <c r="F6" s="52"/>
      <c r="G6" s="52"/>
      <c r="H6" s="53" t="s">
        <v>12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</row>
    <row r="8" spans="2:37" ht="25.35" customHeight="1">
      <c r="B8" s="52" t="s">
        <v>17</v>
      </c>
      <c r="C8" s="52"/>
      <c r="D8" s="52"/>
      <c r="E8" s="52"/>
      <c r="F8" s="52"/>
      <c r="G8" s="52"/>
      <c r="H8" s="53" t="s">
        <v>18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</row>
    <row r="9" spans="2:37" ht="12" thickBot="1"/>
    <row r="10" spans="2:37" ht="23.25" customHeight="1">
      <c r="B10" s="56" t="s">
        <v>1</v>
      </c>
      <c r="C10" s="47"/>
      <c r="D10" s="47" t="s">
        <v>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 t="s">
        <v>22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 t="s">
        <v>21</v>
      </c>
      <c r="AF10" s="47"/>
      <c r="AG10" s="47"/>
      <c r="AH10" s="47"/>
      <c r="AI10" s="47"/>
      <c r="AJ10" s="47"/>
      <c r="AK10" s="49"/>
    </row>
    <row r="11" spans="2:37" ht="18" customHeight="1">
      <c r="B11" s="54" t="s">
        <v>20</v>
      </c>
      <c r="C11" s="55"/>
      <c r="D11" s="48" t="s">
        <v>23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 t="s">
        <v>24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50" t="s">
        <v>25</v>
      </c>
      <c r="AF11" s="50"/>
      <c r="AG11" s="50"/>
      <c r="AH11" s="50"/>
      <c r="AI11" s="50"/>
      <c r="AJ11" s="50"/>
      <c r="AK11" s="51"/>
    </row>
    <row r="12" spans="2:37" ht="9" customHeight="1" thickBot="1">
      <c r="B12" s="37"/>
      <c r="C12" s="38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2"/>
      <c r="AF12" s="33"/>
      <c r="AG12" s="33"/>
      <c r="AH12" s="33"/>
      <c r="AI12" s="33"/>
      <c r="AJ12" s="33"/>
      <c r="AK12" s="34"/>
    </row>
    <row r="13" spans="2:37" ht="6.95" customHeight="1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5"/>
      <c r="AG13" s="16"/>
      <c r="AH13" s="16"/>
      <c r="AI13" s="16"/>
      <c r="AJ13" s="16"/>
    </row>
    <row r="14" spans="2:37" ht="12.75">
      <c r="B14" s="21">
        <f>COUNTA(B11:B11)</f>
        <v>1</v>
      </c>
      <c r="C14" s="21"/>
      <c r="Z14" s="39" t="s">
        <v>3</v>
      </c>
      <c r="AA14" s="39"/>
      <c r="AB14" s="39"/>
      <c r="AC14" s="39"/>
      <c r="AD14" s="39"/>
      <c r="AE14" s="42">
        <f>SUM(AE11:AE11)</f>
        <v>0</v>
      </c>
      <c r="AF14" s="42"/>
      <c r="AG14" s="42"/>
      <c r="AH14" s="42"/>
      <c r="AI14" s="42"/>
      <c r="AJ14" s="42"/>
      <c r="AK14" s="42"/>
    </row>
    <row r="15" spans="2:37" ht="12.75">
      <c r="Y15" s="39" t="s">
        <v>8</v>
      </c>
      <c r="Z15" s="39"/>
      <c r="AA15" s="39"/>
      <c r="AB15" s="39"/>
      <c r="AC15" s="39"/>
      <c r="AD15" s="39"/>
      <c r="AE15" s="42">
        <f>14:14*18/100</f>
        <v>0</v>
      </c>
      <c r="AF15" s="42"/>
      <c r="AG15" s="42"/>
      <c r="AH15" s="42"/>
      <c r="AI15" s="42"/>
      <c r="AJ15" s="42"/>
      <c r="AK15" s="42"/>
    </row>
    <row r="16" spans="2:37" ht="12.75">
      <c r="Z16" s="44" t="s">
        <v>4</v>
      </c>
      <c r="AA16" s="44"/>
      <c r="AB16" s="44"/>
      <c r="AC16" s="44"/>
      <c r="AD16" s="44"/>
      <c r="AE16" s="43">
        <f>14:14</f>
        <v>0</v>
      </c>
      <c r="AF16" s="43"/>
      <c r="AG16" s="43"/>
      <c r="AH16" s="43"/>
      <c r="AI16" s="43"/>
      <c r="AJ16" s="43"/>
      <c r="AK16" s="43"/>
    </row>
    <row r="17" spans="2:37" ht="10.5" customHeight="1">
      <c r="AC17" s="3"/>
      <c r="AD17" s="3"/>
      <c r="AE17" s="3"/>
      <c r="AF17" s="13"/>
      <c r="AG17" s="13"/>
      <c r="AH17" s="13"/>
      <c r="AI17" s="13"/>
      <c r="AJ17" s="13"/>
      <c r="AK17" s="19"/>
    </row>
    <row r="18" spans="2:37" ht="12.75">
      <c r="B18" s="20" t="s">
        <v>15</v>
      </c>
      <c r="D18" s="18"/>
      <c r="E18" s="18"/>
      <c r="F18" s="18"/>
      <c r="G18" s="18"/>
      <c r="H18" s="26">
        <f>B14</f>
        <v>1</v>
      </c>
      <c r="I18" s="18" t="s">
        <v>9</v>
      </c>
      <c r="L18" s="41" t="str">
        <f>SUBSTITUTE(PROPER(INDEX(цуу,MID(TEXT(AE16,n0),1,1)+1)&amp;INDEX(n0x,MID(TEXT(AE16,n0),2,1)+1,MID(TEXT(AE16,n0),3,1)+1)&amp;IF(-MID(TEXT(AE16,n0),1,3),"миллиард"&amp;VLOOKUP(MID(TEXT(AE16,n0),3,1)*AND(MID(TEXT(AE16,n0),2,1)-1),мил,2),"")&amp;INDEX(цуу,MID(TEXT(AE16,n0),4,1)+1)&amp;INDEX(n0x,MID(TEXT(AE16,n0),5,1)+1,MID(TEXT(AE16,n0),6,1)+1)&amp;IF(-MID(TEXT(AE16,n0),4,3),"миллион"&amp;VLOOKUP(MID(TEXT(AE16,n0),6,1)*AND(MID(TEXT(AE16,n0),5,1)-1),мил,2),"")&amp;INDEX(цуу,MID(TEXT(AE16,n0),7,1)+1)&amp;INDEX(n1x,MID(TEXT(AE16,n0),8,1)+1,MID(TEXT(AE16,n0),9,1)+1)&amp;IF(-MID(TEXT(AE16,n0),7,3),VLOOKUP(MID(TEXT(AE16,n0),9,1)*AND(MID(TEXT(AE16,n0),8,1)-1),тыс,2),"")&amp;INDEX(цуу,MID(TEXT(AE16,n0),10,1)+1)&amp;INDEX(n0x,MID(TEXT(AE16,n0),11,1)+1,MID(TEXT(AE16,n0),12,1)+1)),"z"," ")&amp;IF(TRUNC(TEXT(AE16,n0)),"","Ноль ")&amp;"рубл"&amp;VLOOKUP(MOD(MAX(MOD(MID(TEXT(AE16,n0),11,2)-11,100),9),10),{0,"ь ";1,"я ";4,"ей "},2)&amp;RIGHT(TEXT(AE16,n0),2)&amp;" копе"&amp;VLOOKUP(MOD(MAX(MOD(RIGHT(TEXT(AE16,n0),2)-11,100),9),10),{0,"йка";1,"йки";4,"ек"},2)</f>
        <v>Ноль рублей 00 копеек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2:37" ht="13.5" thickBot="1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</row>
    <row r="20" spans="2:37" ht="6.95" customHeigh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2" spans="2:37" ht="12.75">
      <c r="C22" s="24"/>
      <c r="D22" s="24" t="s">
        <v>14</v>
      </c>
      <c r="E22" s="24"/>
      <c r="F22" s="24"/>
      <c r="G22" s="24"/>
      <c r="H22" s="24"/>
      <c r="I22" s="24"/>
      <c r="J22" s="24"/>
      <c r="K22" s="24"/>
      <c r="L22" s="24"/>
      <c r="M22" s="24"/>
      <c r="N22" s="22"/>
      <c r="P22" s="4"/>
      <c r="Q22" s="4"/>
      <c r="R22" s="4"/>
      <c r="S22" s="4"/>
      <c r="T22" s="4"/>
      <c r="U22" s="4"/>
      <c r="V22" s="4"/>
      <c r="W22" s="4"/>
      <c r="X22" s="4"/>
      <c r="Y22" s="5"/>
      <c r="AA22" s="31" t="s">
        <v>10</v>
      </c>
      <c r="AB22" s="31"/>
      <c r="AC22" s="31"/>
      <c r="AD22" s="31"/>
      <c r="AE22" s="31"/>
      <c r="AF22" s="31"/>
      <c r="AG22" s="31"/>
      <c r="AH22" s="31"/>
      <c r="AI22" s="31"/>
    </row>
    <row r="23" spans="2:37">
      <c r="F23" s="23"/>
      <c r="G23" s="23"/>
      <c r="H23" s="23"/>
      <c r="I23" s="23"/>
      <c r="J23" s="23"/>
      <c r="K23" s="23"/>
      <c r="L23" s="23"/>
      <c r="M23" s="23"/>
      <c r="N23" s="23"/>
      <c r="P23" s="30" t="s">
        <v>5</v>
      </c>
      <c r="Q23" s="30"/>
      <c r="R23" s="30"/>
      <c r="S23" s="30"/>
      <c r="T23" s="30"/>
      <c r="U23" s="30"/>
      <c r="V23" s="30"/>
      <c r="W23" s="30"/>
      <c r="X23" s="30"/>
      <c r="Y23" s="30"/>
      <c r="AA23" s="30" t="s">
        <v>6</v>
      </c>
      <c r="AB23" s="30"/>
      <c r="AC23" s="30"/>
      <c r="AD23" s="30"/>
      <c r="AE23" s="30"/>
      <c r="AF23" s="30"/>
      <c r="AG23" s="30"/>
      <c r="AH23" s="30"/>
      <c r="AI23" s="25"/>
    </row>
    <row r="24" spans="2:37" ht="12.75">
      <c r="G24" s="6"/>
      <c r="H24" s="6"/>
      <c r="I24" s="6"/>
      <c r="J24" s="6"/>
      <c r="K24" s="6"/>
      <c r="L24" s="6"/>
      <c r="M24" s="6"/>
      <c r="N24" s="6"/>
      <c r="O24" s="7"/>
      <c r="P24" s="7"/>
      <c r="Q24" s="7"/>
      <c r="R24" s="7"/>
      <c r="S24" s="7"/>
      <c r="T24" s="7"/>
      <c r="U24" s="7"/>
      <c r="V24" s="7"/>
      <c r="W24" s="7"/>
      <c r="X24" s="6"/>
      <c r="Y24" s="6"/>
      <c r="Z24" s="7"/>
      <c r="AA24" s="8"/>
      <c r="AB24" s="6"/>
      <c r="AC24" s="6"/>
      <c r="AD24" s="6"/>
      <c r="AE24" s="6"/>
      <c r="AF24" s="6"/>
      <c r="AG24" s="6"/>
      <c r="AH24" s="6"/>
      <c r="AI24" s="6"/>
    </row>
    <row r="25" spans="2:37" ht="12.75">
      <c r="C25" s="24"/>
      <c r="D25" s="24" t="s">
        <v>13</v>
      </c>
      <c r="E25" s="24"/>
      <c r="F25" s="24"/>
      <c r="G25" s="24"/>
      <c r="H25" s="24"/>
      <c r="I25" s="24"/>
      <c r="J25" s="24"/>
      <c r="K25" s="24"/>
      <c r="L25" s="24"/>
      <c r="M25" s="24"/>
      <c r="N25" s="6"/>
      <c r="P25" s="4"/>
      <c r="Q25" s="4"/>
      <c r="R25" s="4"/>
      <c r="S25" s="4"/>
      <c r="T25" s="4"/>
      <c r="U25" s="4"/>
      <c r="V25" s="4"/>
      <c r="W25" s="4"/>
      <c r="X25" s="4"/>
      <c r="Y25" s="5"/>
      <c r="AA25" s="31" t="s">
        <v>11</v>
      </c>
      <c r="AB25" s="31"/>
      <c r="AC25" s="31"/>
      <c r="AD25" s="31"/>
      <c r="AE25" s="31"/>
      <c r="AF25" s="31"/>
      <c r="AG25" s="31"/>
      <c r="AH25" s="31"/>
      <c r="AI25" s="31"/>
    </row>
    <row r="26" spans="2:37">
      <c r="P26" s="30" t="s">
        <v>5</v>
      </c>
      <c r="Q26" s="30"/>
      <c r="R26" s="30"/>
      <c r="S26" s="30"/>
      <c r="T26" s="30"/>
      <c r="U26" s="30"/>
      <c r="V26" s="30"/>
      <c r="W26" s="30"/>
      <c r="X26" s="30"/>
      <c r="Y26" s="30"/>
      <c r="AA26" s="30" t="s">
        <v>6</v>
      </c>
      <c r="AB26" s="30"/>
      <c r="AC26" s="30"/>
      <c r="AD26" s="30"/>
      <c r="AE26" s="30"/>
      <c r="AF26" s="30"/>
      <c r="AG26" s="30"/>
      <c r="AH26" s="30"/>
      <c r="AI26" s="30"/>
    </row>
    <row r="27" spans="2:37">
      <c r="E27" s="9"/>
      <c r="F27" s="9"/>
      <c r="G27" s="9"/>
      <c r="H27" s="9"/>
      <c r="I27" s="10"/>
      <c r="J27" s="10"/>
      <c r="K27" s="10"/>
      <c r="L27" s="10"/>
      <c r="M27" s="10"/>
    </row>
    <row r="28" spans="2:37" ht="12.75">
      <c r="F28" s="11" t="s">
        <v>7</v>
      </c>
    </row>
    <row r="35" spans="8:8" ht="12.75">
      <c r="H35" s="12"/>
    </row>
  </sheetData>
  <mergeCells count="32">
    <mergeCell ref="W3:AK3"/>
    <mergeCell ref="M3:S3"/>
    <mergeCell ref="D10:S10"/>
    <mergeCell ref="D11:S11"/>
    <mergeCell ref="T10:AD10"/>
    <mergeCell ref="T11:AD11"/>
    <mergeCell ref="AE10:AK10"/>
    <mergeCell ref="AE11:AK11"/>
    <mergeCell ref="B6:G6"/>
    <mergeCell ref="H6:AK6"/>
    <mergeCell ref="B11:C11"/>
    <mergeCell ref="B8:G8"/>
    <mergeCell ref="H8:AK8"/>
    <mergeCell ref="B10:C10"/>
    <mergeCell ref="B19:AK19"/>
    <mergeCell ref="L18:AK18"/>
    <mergeCell ref="AE14:AK14"/>
    <mergeCell ref="AE15:AK15"/>
    <mergeCell ref="AE16:AK16"/>
    <mergeCell ref="Z14:AD14"/>
    <mergeCell ref="Z16:AD16"/>
    <mergeCell ref="AE12:AK12"/>
    <mergeCell ref="D12:S12"/>
    <mergeCell ref="T12:AD12"/>
    <mergeCell ref="B12:C12"/>
    <mergeCell ref="Y15:AD15"/>
    <mergeCell ref="P23:Y23"/>
    <mergeCell ref="P26:Y26"/>
    <mergeCell ref="AA22:AI22"/>
    <mergeCell ref="AA23:AH23"/>
    <mergeCell ref="AA25:AI25"/>
    <mergeCell ref="AA26:AI26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</dc:creator>
  <cp:lastModifiedBy>Дмитрий Гончаренко</cp:lastModifiedBy>
  <cp:revision>1</cp:revision>
  <cp:lastPrinted>2015-09-16T13:23:42Z</cp:lastPrinted>
  <dcterms:created xsi:type="dcterms:W3CDTF">2012-08-01T08:16:44Z</dcterms:created>
  <dcterms:modified xsi:type="dcterms:W3CDTF">2015-11-26T07:51:52Z</dcterms:modified>
</cp:coreProperties>
</file>